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0" activeTab="0"/>
  </bookViews>
  <sheets>
    <sheet name="Statistik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<sst xmlns="http://schemas.openxmlformats.org/spreadsheetml/2006/main" count="20" uniqueCount="20">
  <si>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Name</t>
  </si>
  <si>
    <t xml:space="preserve">Einheiten: </t>
  </si>
  <si>
    <t>Prozent</t>
  </si>
  <si>
    <t>Anwesend:</t>
  </si>
  <si>
    <t>Nicht Anwesend:</t>
  </si>
  <si>
    <t>Ebner</t>
  </si>
  <si>
    <t>Wannenwetsch</t>
  </si>
  <si>
    <t>Wellbrock</t>
  </si>
  <si>
    <t>Holzner</t>
  </si>
  <si>
    <t>Freiwald</t>
  </si>
  <si>
    <t>Fries</t>
  </si>
  <si>
    <t>Kunz</t>
  </si>
  <si>
    <t>Schwetz</t>
  </si>
  <si>
    <t>Schilling</t>
  </si>
  <si>
    <t>Nast-Kolb</t>
  </si>
  <si>
    <t xml:space="preserve">Borsdorf </t>
  </si>
  <si>
    <t>Heinemann (+2)</t>
  </si>
  <si>
    <t>Nirschl</t>
  </si>
  <si>
    <t>Sing</t>
  </si>
  <si>
    <t>27.06.2010 – Abschlussstatistik 2010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</si>
</sst>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"/>
    <numFmt numFmtId="167" formatCode="DD/MM/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Univers"/>
      <family val="2"/>
    </font>
    <font>
      <b/>
      <i/>
      <u val="single"/>
      <sz val="12"/>
      <color indexed="17"/>
      <name val="Univers"/>
      <family val="2"/>
    </font>
    <font>
      <b/>
      <sz val="12"/>
      <color indexed="17"/>
      <name val="Univers"/>
      <family val="2"/>
    </font>
    <font>
      <b/>
      <i/>
      <sz val="12"/>
      <color indexed="17"/>
      <name val="Univers"/>
      <family val="2"/>
    </font>
    <font>
      <b/>
      <i/>
      <sz val="12"/>
      <color indexed="10"/>
      <name val="Univers"/>
      <family val="2"/>
    </font>
    <font>
      <b/>
      <sz val="10"/>
      <name val="Arial"/>
      <family val="2"/>
    </font>
    <font>
      <sz val="12"/>
      <color indexed="17"/>
      <name val="Univers"/>
      <family val="2"/>
    </font>
    <font>
      <b/>
      <sz val="12"/>
      <color indexed="10"/>
      <name val="Univers"/>
      <family val="2"/>
    </font>
    <font>
      <i/>
      <sz val="12"/>
      <color indexed="17"/>
      <name val="Univers"/>
      <family val="2"/>
    </font>
    <font>
      <i/>
      <sz val="12"/>
      <color indexed="10"/>
      <name val="Univers"/>
      <family val="2"/>
    </font>
    <font>
      <b/>
      <i/>
      <u val="single"/>
      <sz val="12"/>
      <color indexed="8"/>
      <name val="Univers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3"/>
      <color indexed="8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3" fillId="2" borderId="1" applyNumberFormat="0" applyAlignment="0" applyProtection="0"/>
    <xf numFmtId="164" fontId="4" fillId="2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12" borderId="9" applyNumberFormat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8" fillId="0" borderId="0" xfId="0" applyNumberFormat="1" applyFont="1" applyBorder="1" applyAlignment="1" applyProtection="1">
      <alignment/>
      <protection/>
    </xf>
    <xf numFmtId="165" fontId="0" fillId="0" borderId="0" xfId="19" applyFill="1" applyBorder="1" applyAlignment="1" applyProtection="1">
      <alignment horizontal="center"/>
      <protection/>
    </xf>
    <xf numFmtId="164" fontId="19" fillId="0" borderId="10" xfId="0" applyNumberFormat="1" applyFont="1" applyBorder="1" applyAlignment="1" applyProtection="1">
      <alignment horizontal="left"/>
      <protection locked="0"/>
    </xf>
    <xf numFmtId="164" fontId="20" fillId="0" borderId="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/>
    </xf>
    <xf numFmtId="164" fontId="21" fillId="0" borderId="10" xfId="0" applyNumberFormat="1" applyFont="1" applyBorder="1" applyAlignment="1" applyProtection="1">
      <alignment horizontal="left"/>
      <protection locked="0"/>
    </xf>
    <xf numFmtId="164" fontId="22" fillId="0" borderId="11" xfId="0" applyNumberFormat="1" applyFont="1" applyBorder="1" applyAlignment="1" applyProtection="1">
      <alignment horizontal="center"/>
      <protection/>
    </xf>
    <xf numFmtId="165" fontId="0" fillId="0" borderId="10" xfId="19" applyFill="1" applyBorder="1" applyAlignment="1" applyProtection="1">
      <alignment horizontal="center"/>
      <protection/>
    </xf>
    <xf numFmtId="164" fontId="23" fillId="0" borderId="0" xfId="0" applyFont="1" applyBorder="1" applyAlignment="1">
      <alignment horizontal="center"/>
    </xf>
    <xf numFmtId="164" fontId="24" fillId="0" borderId="10" xfId="0" applyNumberFormat="1" applyFont="1" applyBorder="1" applyAlignment="1" applyProtection="1">
      <alignment horizontal="left"/>
      <protection locked="0"/>
    </xf>
    <xf numFmtId="164" fontId="21" fillId="0" borderId="10" xfId="0" applyNumberFormat="1" applyFont="1" applyBorder="1" applyAlignment="1" applyProtection="1">
      <alignment horizontal="center"/>
      <protection locked="0"/>
    </xf>
    <xf numFmtId="164" fontId="25" fillId="0" borderId="11" xfId="0" applyNumberFormat="1" applyFont="1" applyBorder="1" applyAlignment="1" applyProtection="1">
      <alignment horizontal="center"/>
      <protection/>
    </xf>
    <xf numFmtId="164" fontId="23" fillId="0" borderId="10" xfId="0" applyFont="1" applyBorder="1" applyAlignment="1">
      <alignment horizontal="center"/>
    </xf>
    <xf numFmtId="166" fontId="21" fillId="0" borderId="10" xfId="0" applyNumberFormat="1" applyFont="1" applyBorder="1" applyAlignment="1" applyProtection="1">
      <alignment horizontal="left"/>
      <protection/>
    </xf>
    <xf numFmtId="164" fontId="21" fillId="0" borderId="10" xfId="0" applyNumberFormat="1" applyFont="1" applyBorder="1" applyAlignment="1" applyProtection="1">
      <alignment/>
      <protection/>
    </xf>
    <xf numFmtId="164" fontId="23" fillId="17" borderId="10" xfId="0" applyFont="1" applyFill="1" applyBorder="1" applyAlignment="1">
      <alignment horizontal="center"/>
    </xf>
    <xf numFmtId="164" fontId="26" fillId="0" borderId="10" xfId="0" applyNumberFormat="1" applyFont="1" applyBorder="1" applyAlignment="1" applyProtection="1">
      <alignment horizontal="left"/>
      <protection locked="0"/>
    </xf>
    <xf numFmtId="164" fontId="26" fillId="0" borderId="10" xfId="0" applyNumberFormat="1" applyFont="1" applyBorder="1" applyAlignment="1" applyProtection="1">
      <alignment horizontal="center"/>
      <protection locked="0"/>
    </xf>
    <xf numFmtId="164" fontId="27" fillId="0" borderId="11" xfId="0" applyNumberFormat="1" applyFont="1" applyBorder="1" applyAlignment="1" applyProtection="1">
      <alignment horizontal="center"/>
      <protection/>
    </xf>
    <xf numFmtId="166" fontId="26" fillId="0" borderId="10" xfId="0" applyNumberFormat="1" applyFont="1" applyBorder="1" applyAlignment="1" applyProtection="1">
      <alignment horizontal="left"/>
      <protection/>
    </xf>
    <xf numFmtId="164" fontId="28" fillId="0" borderId="0" xfId="0" applyNumberFormat="1" applyFont="1" applyBorder="1" applyAlignment="1" applyProtection="1">
      <alignment horizontal="right"/>
      <protection locked="0"/>
    </xf>
    <xf numFmtId="165" fontId="29" fillId="0" borderId="0" xfId="19" applyFont="1" applyFill="1" applyBorder="1" applyAlignment="1" applyProtection="1">
      <alignment horizontal="center"/>
      <protection/>
    </xf>
    <xf numFmtId="167" fontId="3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dxfs count="2"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color rgb="FF993300"/>
      </font>
      <fill>
        <patternFill patternType="solid">
          <fgColor rgb="FFFFFF66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Trainingsstatistik A-Jugend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Statistik!$B$4:$B$17</c:f>
              <c:strCache/>
            </c:strRef>
          </c:cat>
          <c:val>
            <c:numRef>
              <c:f>Statistik!$C$4:$C$17</c:f>
              <c:numCache/>
            </c:numRef>
          </c:val>
          <c:shape val="box"/>
        </c:ser>
        <c:gapWidth val="100"/>
        <c:shape val="box"/>
        <c:axId val="29596439"/>
        <c:axId val="65041360"/>
      </c:bar3D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4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auto val="1"/>
        <c:lblOffset val="100"/>
        <c:noMultiLvlLbl val="0"/>
      </c:catAx>
      <c:valAx>
        <c:axId val="650413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008000"/>
          </a:solidFill>
        </a:ln>
      </c:spPr>
      <c:thickness val="0"/>
    </c:sideWall>
    <c:backWall>
      <c:spPr>
        <a:noFill/>
        <a:ln w="3175">
          <a:solidFill>
            <a:srgbClr val="008000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238125</xdr:rowOff>
    </xdr:from>
    <xdr:to>
      <xdr:col>10</xdr:col>
      <xdr:colOff>723900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705350" y="238125"/>
        <a:ext cx="5172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209550</xdr:rowOff>
    </xdr:from>
    <xdr:to>
      <xdr:col>9</xdr:col>
      <xdr:colOff>685800</xdr:colOff>
      <xdr:row>2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209550"/>
          <a:ext cx="3524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25" sqref="G25"/>
    </sheetView>
  </sheetViews>
  <sheetFormatPr defaultColWidth="13.7109375" defaultRowHeight="12.75"/>
  <cols>
    <col min="1" max="1" width="3.57421875" style="1" customWidth="1"/>
    <col min="2" max="2" width="18.00390625" style="2" customWidth="1"/>
    <col min="3" max="3" width="14.8515625" style="2" customWidth="1"/>
    <col min="4" max="4" width="19.28125" style="2" customWidth="1"/>
    <col min="5" max="5" width="12.421875" style="3" customWidth="1"/>
    <col min="6" max="6" width="13.7109375" style="1" customWidth="1"/>
    <col min="7" max="7" width="14.28125" style="1" customWidth="1"/>
    <col min="8" max="16384" width="13.7109375" style="1" customWidth="1"/>
  </cols>
  <sheetData>
    <row r="1" spans="2:5" ht="19.5" customHeight="1">
      <c r="B1" s="4" t="s">
        <v>0</v>
      </c>
      <c r="C1" s="4" t="s">
        <v>1</v>
      </c>
      <c r="D1" s="5">
        <v>78</v>
      </c>
      <c r="E1" s="6" t="s">
        <v>2</v>
      </c>
    </row>
    <row r="2" spans="2:5" ht="19.5" customHeight="1">
      <c r="B2" s="4"/>
      <c r="C2" s="7" t="s">
        <v>3</v>
      </c>
      <c r="D2" s="8" t="s">
        <v>4</v>
      </c>
      <c r="E2" s="9"/>
    </row>
    <row r="3" spans="1:5" ht="19.5" customHeight="1">
      <c r="A3" s="10"/>
      <c r="B3" s="11"/>
      <c r="C3" s="12"/>
      <c r="D3" s="13"/>
      <c r="E3" s="9"/>
    </row>
    <row r="4" spans="1:5" ht="16.5" customHeight="1">
      <c r="A4" s="14">
        <v>1</v>
      </c>
      <c r="B4" s="7" t="s">
        <v>5</v>
      </c>
      <c r="C4" s="12">
        <v>68</v>
      </c>
      <c r="D4" s="8">
        <f>D$1-C4</f>
        <v>10</v>
      </c>
      <c r="E4" s="15">
        <f>(C4/D$1)*100</f>
        <v>87.17948717948718</v>
      </c>
    </row>
    <row r="5" spans="1:5" ht="16.5" customHeight="1">
      <c r="A5" s="14">
        <v>2</v>
      </c>
      <c r="B5" s="7" t="s">
        <v>6</v>
      </c>
      <c r="C5" s="12">
        <v>65</v>
      </c>
      <c r="D5" s="8">
        <f>D$1-C5</f>
        <v>13</v>
      </c>
      <c r="E5" s="15">
        <f>(C5/D$1)*100</f>
        <v>83.33333333333334</v>
      </c>
    </row>
    <row r="6" spans="1:5" ht="16.5" customHeight="1">
      <c r="A6" s="14">
        <v>3</v>
      </c>
      <c r="B6" s="7" t="s">
        <v>7</v>
      </c>
      <c r="C6" s="12">
        <v>64</v>
      </c>
      <c r="D6" s="8">
        <f>D$1-C6</f>
        <v>14</v>
      </c>
      <c r="E6" s="15">
        <f>(C6/D$1)*100</f>
        <v>82.05128205128204</v>
      </c>
    </row>
    <row r="7" spans="1:5" ht="16.5" customHeight="1">
      <c r="A7" s="14">
        <v>4</v>
      </c>
      <c r="B7" s="7" t="s">
        <v>8</v>
      </c>
      <c r="C7" s="12">
        <v>63</v>
      </c>
      <c r="D7" s="8">
        <f>D$1-C7</f>
        <v>15</v>
      </c>
      <c r="E7" s="15">
        <f>(C7/D$1)*100</f>
        <v>80.76923076923077</v>
      </c>
    </row>
    <row r="8" spans="1:5" ht="16.5" customHeight="1">
      <c r="A8" s="14">
        <v>5</v>
      </c>
      <c r="B8" s="7" t="s">
        <v>9</v>
      </c>
      <c r="C8" s="12">
        <v>53</v>
      </c>
      <c r="D8" s="8">
        <f>D$1-C8</f>
        <v>25</v>
      </c>
      <c r="E8" s="15">
        <f>(C8/D$1)*100</f>
        <v>67.94871794871796</v>
      </c>
    </row>
    <row r="9" spans="1:5" ht="16.5" customHeight="1">
      <c r="A9" s="14">
        <v>6</v>
      </c>
      <c r="B9" s="7" t="s">
        <v>10</v>
      </c>
      <c r="C9" s="12">
        <v>52</v>
      </c>
      <c r="D9" s="8">
        <f>D$1-C9</f>
        <v>26</v>
      </c>
      <c r="E9" s="15">
        <f>(C9/D$1)*100</f>
        <v>66.66666666666666</v>
      </c>
    </row>
    <row r="10" spans="1:5" ht="16.5" customHeight="1">
      <c r="A10" s="14">
        <v>7</v>
      </c>
      <c r="B10" s="7" t="s">
        <v>11</v>
      </c>
      <c r="C10" s="12">
        <v>52</v>
      </c>
      <c r="D10" s="8">
        <f>D$1-C10</f>
        <v>26</v>
      </c>
      <c r="E10" s="15">
        <f>(C10/D$1)*100</f>
        <v>66.66666666666666</v>
      </c>
    </row>
    <row r="11" spans="1:5" ht="16.5" customHeight="1">
      <c r="A11" s="14">
        <v>8</v>
      </c>
      <c r="B11" s="7" t="s">
        <v>12</v>
      </c>
      <c r="C11" s="12">
        <v>50</v>
      </c>
      <c r="D11" s="8">
        <f>D$1-C11</f>
        <v>28</v>
      </c>
      <c r="E11" s="15">
        <f>(C11/D$1)*100</f>
        <v>64.1025641025641</v>
      </c>
    </row>
    <row r="12" spans="1:5" ht="16.5" customHeight="1">
      <c r="A12" s="14">
        <v>9</v>
      </c>
      <c r="B12" s="7" t="s">
        <v>13</v>
      </c>
      <c r="C12" s="12">
        <v>44</v>
      </c>
      <c r="D12" s="8">
        <f>D$1-C12</f>
        <v>34</v>
      </c>
      <c r="E12" s="15">
        <f>(C12/D$1)*100</f>
        <v>56.41025641025641</v>
      </c>
    </row>
    <row r="13" spans="1:5" ht="16.5" customHeight="1">
      <c r="A13" s="14">
        <v>10</v>
      </c>
      <c r="B13" s="7" t="s">
        <v>14</v>
      </c>
      <c r="C13" s="12">
        <v>40</v>
      </c>
      <c r="D13" s="8">
        <f>D$1-C13</f>
        <v>38</v>
      </c>
      <c r="E13" s="15">
        <f>(C13/D$1)*100</f>
        <v>51.28205128205128</v>
      </c>
    </row>
    <row r="14" spans="1:5" ht="16.5" customHeight="1">
      <c r="A14" s="14">
        <v>11</v>
      </c>
      <c r="B14" s="16" t="s">
        <v>15</v>
      </c>
      <c r="C14" s="12">
        <v>36</v>
      </c>
      <c r="D14" s="8">
        <f>D$1-C14</f>
        <v>42</v>
      </c>
      <c r="E14" s="15">
        <f>(C14/D$1)*100</f>
        <v>46.15384615384615</v>
      </c>
    </row>
    <row r="15" spans="1:5" ht="16.5" customHeight="1">
      <c r="A15" s="17">
        <v>12</v>
      </c>
      <c r="B15" s="18" t="s">
        <v>16</v>
      </c>
      <c r="C15" s="19">
        <v>28</v>
      </c>
      <c r="D15" s="20">
        <f>D$1-C15</f>
        <v>50</v>
      </c>
      <c r="E15" s="21">
        <v>35.29</v>
      </c>
    </row>
    <row r="16" spans="1:5" ht="16.5" customHeight="1">
      <c r="A16" s="14">
        <v>13</v>
      </c>
      <c r="B16" s="18" t="s">
        <v>17</v>
      </c>
      <c r="C16" s="19">
        <v>19</v>
      </c>
      <c r="D16" s="20">
        <f>D$1-C16</f>
        <v>59</v>
      </c>
      <c r="E16" s="21">
        <f>(C16/D$1)*100</f>
        <v>24.358974358974358</v>
      </c>
    </row>
    <row r="17" spans="1:5" ht="16.5" customHeight="1">
      <c r="A17" s="14">
        <v>14</v>
      </c>
      <c r="B17" s="18" t="s">
        <v>18</v>
      </c>
      <c r="C17" s="19">
        <v>17</v>
      </c>
      <c r="D17" s="20">
        <v>61</v>
      </c>
      <c r="E17" s="21">
        <f>(C17/D$1)*100</f>
        <v>21.794871794871796</v>
      </c>
    </row>
    <row r="18" spans="3:7" ht="16.5" customHeight="1">
      <c r="C18" s="22"/>
      <c r="E18" s="23"/>
      <c r="G18" s="24"/>
    </row>
    <row r="20" ht="15">
      <c r="G20" s="25"/>
    </row>
    <row r="21" spans="7:8" ht="15">
      <c r="G21" s="25"/>
      <c r="H21" s="25" t="s">
        <v>19</v>
      </c>
    </row>
  </sheetData>
  <conditionalFormatting sqref="A4:A15 B4:B17">
    <cfRule type="cellIs" priority="1" dxfId="0" operator="lessThan" stopIfTrue="1">
      <formula>$A$15</formula>
    </cfRule>
  </conditionalFormatting>
  <conditionalFormatting sqref="A16:A17">
    <cfRule type="cellIs" priority="2" dxfId="1" operator="greaterThan" stopIfTrue="1">
      <formula>$A$14</formula>
    </cfRule>
  </conditionalFormatting>
  <dataValidations count="2">
    <dataValidation errorStyle="warning" type="whole" allowBlank="1" showInputMessage="1" showErrorMessage="1" promptTitle="Anzahl der Trainingseinheiten" prompt="Bitte Anzahl der Trainingseinheiten eingeben" errorTitle="Irrtum" error="Hast es falsch eingegeben" sqref="D1">
      <formula1>0</formula1>
      <formula2>100</formula2>
    </dataValidation>
    <dataValidation errorStyle="warning" type="whole" allowBlank="1" showInputMessage="1" showErrorMessage="1" promptTitle="Anzahl der Trainingseinheiten" prompt="Gib die Anzahl der Trainingseinheiten an die der Spieler bis dato geleistet hat" errorTitle="Irrtum" error="Hast was falsch gemacht" sqref="C4:C17">
      <formula1>0</formula1>
      <formula2>100</formula2>
    </dataValidation>
  </dataValidations>
  <printOptions/>
  <pageMargins left="0.5" right="0.03888888888888889" top="1" bottom="1" header="0.5118055555555556" footer="0.5118055555555556"/>
  <pageSetup horizontalDpi="300" verticalDpi="300" orientation="landscape" paperSize="9"/>
  <headerFooter alignWithMargins="0">
    <oddHeader>&amp;C&amp;"Arial,Fett"&amp;14&amp;U007033Trainingsstatistik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Ihr Benutzername</cp:lastModifiedBy>
  <dcterms:created xsi:type="dcterms:W3CDTF">2009-11-08T15:22:41Z</dcterms:created>
  <dcterms:modified xsi:type="dcterms:W3CDTF">2009-11-08T15:32:02Z</dcterms:modified>
  <cp:category/>
  <cp:version/>
  <cp:contentType/>
  <cp:contentStatus/>
</cp:coreProperties>
</file>